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870" windowHeight="7635"/>
  </bookViews>
  <sheets>
    <sheet name="приложение 1" sheetId="1" r:id="rId1"/>
  </sheets>
  <calcPr calcId="144525"/>
</workbook>
</file>

<file path=xl/calcChain.xml><?xml version="1.0" encoding="utf-8"?>
<calcChain xmlns="http://schemas.openxmlformats.org/spreadsheetml/2006/main">
  <c r="I9" i="1" l="1"/>
  <c r="G9" i="1"/>
  <c r="F9" i="1"/>
  <c r="E9" i="1"/>
  <c r="I7" i="1"/>
  <c r="G7" i="1"/>
  <c r="G6" i="1" s="1"/>
  <c r="F7" i="1"/>
  <c r="E7" i="1"/>
  <c r="D8" i="1"/>
  <c r="D10" i="1"/>
  <c r="D11" i="1"/>
  <c r="D12" i="1"/>
  <c r="D13" i="1"/>
  <c r="D14" i="1"/>
  <c r="K9" i="1"/>
  <c r="K7" i="1"/>
  <c r="J9" i="1"/>
  <c r="J7" i="1"/>
  <c r="J6" i="1" l="1"/>
  <c r="K6" i="1"/>
  <c r="D7" i="1"/>
  <c r="D9" i="1"/>
  <c r="E6" i="1"/>
  <c r="F6" i="1"/>
  <c r="D6" i="1" l="1"/>
</calcChain>
</file>

<file path=xl/sharedStrings.xml><?xml version="1.0" encoding="utf-8"?>
<sst xmlns="http://schemas.openxmlformats.org/spreadsheetml/2006/main" count="35" uniqueCount="27">
  <si>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</si>
  <si>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</si>
  <si>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</si>
  <si>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</si>
  <si>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</si>
  <si>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Муниципальная программа муниципального образования "Зеленоградский городской округ"</t>
  </si>
  <si>
    <t xml:space="preserve">Подпрограмма 1 </t>
  </si>
  <si>
    <t>Подпрограмма 2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</si>
  <si>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</si>
  <si>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Перечень основных мероприятий и информация о финансовом обеспечении реализации муниципальной программы Зеленоградского городского округа  "Эффективное муниципальное управление"</t>
  </si>
  <si>
    <t>Эффективное муниципальное управление</t>
  </si>
  <si>
    <t>Развитие местного самоуправления</t>
  </si>
  <si>
    <t>«Обеспечение деятельности главы администрации муниципального образования «Зеленоградский городской округ»</t>
  </si>
  <si>
    <t>«Финансирование расходов на участие в Ассоциации муниципальных образований»</t>
  </si>
  <si>
    <t>«Выполнение других общегосударственных задач»</t>
  </si>
  <si>
    <t>Мероприятие 1 подпрограммы 1</t>
  </si>
  <si>
    <t>Финансовое обеспечение исполнительных органов муниципальной власти</t>
  </si>
  <si>
    <t>Мероприятие 1 подпрограммы 2</t>
  </si>
  <si>
    <t>Администрация МО "Зеленоградский городской округ"                            Всего</t>
  </si>
  <si>
    <t xml:space="preserve">Обеспечение и совершенствование услуг казенными учреждениями
</t>
  </si>
  <si>
    <t>Мероприятие 2 подпрограммы 2</t>
  </si>
  <si>
    <t>Финансовое обеспечение казенных учреждений "Служба заказчика Зеленоградского городского округа"</t>
  </si>
  <si>
    <t>Финансовое обеспечение казенных учреждений "Многофункциональный центр предоставления государственных и муниципальных услуг"</t>
  </si>
  <si>
    <t>Отдельное мероприятие 1</t>
  </si>
  <si>
    <t>Отдельное мероприятие 2</t>
  </si>
  <si>
    <t>Отдельное мероприятие 3</t>
  </si>
  <si>
    <t>Приложение к  муниципальной программе "Эффективное муниципальное управление"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</si>
</sst>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/>
    <xf numFmtId="2" fontId="5" fillId="2" borderId="4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topLeftCell="A2" zoomScale="70" zoomScaleNormal="70" workbookViewId="0">
      <selection activeCell="D7" sqref="D7"/>
    </sheetView>
  </sheetViews>
  <sheetFormatPr defaultRowHeight="12.75" x14ac:dyDescent="0.2"/>
  <cols>
    <col min="1" max="1" width="20.5703125" style="1" customWidth="1"/>
    <col min="2" max="2" width="41.85546875" style="1" customWidth="1"/>
    <col min="3" max="3" width="31.140625" style="1" customWidth="1"/>
    <col min="4" max="4" width="20.5703125" style="1" customWidth="1"/>
    <col min="5" max="5" width="16.7109375" style="1" customWidth="1"/>
    <col min="6" max="6" width="14.7109375" style="1" customWidth="1"/>
    <col min="7" max="7" width="9.5703125" style="1" bestFit="1" customWidth="1"/>
    <col min="8" max="8" width="10.7109375" style="1" customWidth="1"/>
    <col min="9" max="9" width="17" style="1" customWidth="1"/>
    <col min="10" max="10" width="16.7109375" style="1" customWidth="1"/>
    <col min="11" max="11" width="17.5703125" style="1" customWidth="1"/>
    <col min="12" max="16384" width="9.140625" style="1"/>
  </cols>
  <sheetData>
    <row r="1" spans="1:14" ht="40.5" hidden="1" customHeight="1" x14ac:dyDescent="0.2">
      <c r="D1" s="24" t="s">
        <v>4</v>
      </c>
      <c r="E1" s="24"/>
      <c r="F1" s="24"/>
      <c r="G1" s="24"/>
      <c r="H1" s="24"/>
    </row>
    <row r="2" spans="1:14" ht="51.75" customHeight="1" x14ac:dyDescent="0.25">
      <c r="A2" s="2"/>
      <c r="B2" s="2"/>
      <c r="C2" s="2"/>
      <c r="D2" s="29"/>
      <c r="E2" s="29"/>
      <c r="F2" s="29"/>
      <c r="G2" s="29"/>
      <c r="H2" s="29"/>
      <c r="I2" s="31" t="s">
        <v>26</v>
      </c>
      <c r="J2" s="31"/>
      <c r="K2" s="31"/>
    </row>
    <row r="3" spans="1:14" ht="39.75" customHeight="1" x14ac:dyDescent="0.2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 ht="102" customHeight="1" x14ac:dyDescent="0.2">
      <c r="A4" s="25" t="s">
        <v>0</v>
      </c>
      <c r="B4" s="25" t="s">
        <v>1</v>
      </c>
      <c r="C4" s="25" t="s">
        <v>3</v>
      </c>
      <c r="D4" s="27" t="s">
        <v>8</v>
      </c>
      <c r="E4" s="27"/>
      <c r="F4" s="27"/>
      <c r="G4" s="27"/>
      <c r="H4" s="27"/>
      <c r="I4" s="27"/>
      <c r="J4" s="27"/>
      <c r="K4" s="27"/>
    </row>
    <row r="5" spans="1:14" ht="15.75" x14ac:dyDescent="0.25">
      <c r="A5" s="26"/>
      <c r="B5" s="26"/>
      <c r="C5" s="26"/>
      <c r="D5" s="3" t="s">
        <v>2</v>
      </c>
      <c r="E5" s="3">
        <v>2017</v>
      </c>
      <c r="F5" s="3">
        <v>2018</v>
      </c>
      <c r="G5" s="27">
        <v>2019</v>
      </c>
      <c r="H5" s="28"/>
      <c r="I5" s="7">
        <v>2020</v>
      </c>
      <c r="J5" s="6">
        <v>2021</v>
      </c>
      <c r="K5" s="6">
        <v>2022</v>
      </c>
      <c r="L5"/>
    </row>
    <row r="6" spans="1:14" ht="95.25" customHeight="1" x14ac:dyDescent="0.25">
      <c r="A6" s="4" t="s">
        <v>5</v>
      </c>
      <c r="B6" s="4" t="s">
        <v>10</v>
      </c>
      <c r="C6" s="5" t="s">
        <v>18</v>
      </c>
      <c r="D6" s="13">
        <f>E6+F6+G6+I6+J6+K6</f>
        <v>536557.21</v>
      </c>
      <c r="E6" s="13">
        <f>E8+E10+E11+E12+E13+E14</f>
        <v>82975.7</v>
      </c>
      <c r="F6" s="13">
        <f>F8+F10+F11+F12+F13+F14</f>
        <v>97165.7</v>
      </c>
      <c r="G6" s="18">
        <f>G7+G9+G12+G13+G14</f>
        <v>93144.05</v>
      </c>
      <c r="H6" s="19"/>
      <c r="I6" s="14">
        <v>100629.06</v>
      </c>
      <c r="J6" s="14">
        <f>J7+J9+J12+J13+J14</f>
        <v>81321.349999999991</v>
      </c>
      <c r="K6" s="14">
        <f>K7+K9+K12+K13+K14</f>
        <v>81321.349999999991</v>
      </c>
      <c r="L6"/>
    </row>
    <row r="7" spans="1:14" ht="63.75" customHeight="1" x14ac:dyDescent="0.25">
      <c r="A7" s="10" t="s">
        <v>6</v>
      </c>
      <c r="B7" s="10" t="s">
        <v>11</v>
      </c>
      <c r="C7" s="11" t="s">
        <v>18</v>
      </c>
      <c r="D7" s="9">
        <f t="shared" ref="D7:D14" si="0">E7+F7+G7+I7+J7+K7</f>
        <v>341194.64999999997</v>
      </c>
      <c r="E7" s="9">
        <f>E8</f>
        <v>50643.17</v>
      </c>
      <c r="F7" s="9">
        <f>F8</f>
        <v>60110.43</v>
      </c>
      <c r="G7" s="20">
        <f>G8</f>
        <v>56598.22</v>
      </c>
      <c r="H7" s="21"/>
      <c r="I7" s="15">
        <f>I8</f>
        <v>59671.99</v>
      </c>
      <c r="J7" s="15">
        <f>J8</f>
        <v>57085.42</v>
      </c>
      <c r="K7" s="15">
        <f>K8</f>
        <v>57085.42</v>
      </c>
      <c r="L7"/>
      <c r="N7"/>
    </row>
    <row r="8" spans="1:14" ht="65.25" customHeight="1" x14ac:dyDescent="0.25">
      <c r="A8" s="4" t="s">
        <v>15</v>
      </c>
      <c r="B8" s="4" t="s">
        <v>16</v>
      </c>
      <c r="C8" s="5" t="s">
        <v>18</v>
      </c>
      <c r="D8" s="16">
        <f t="shared" si="0"/>
        <v>341194.64999999997</v>
      </c>
      <c r="E8" s="8">
        <v>50643.17</v>
      </c>
      <c r="F8" s="8">
        <v>60110.43</v>
      </c>
      <c r="G8" s="22">
        <v>56598.22</v>
      </c>
      <c r="H8" s="23"/>
      <c r="I8" s="17">
        <v>59671.99</v>
      </c>
      <c r="J8" s="17">
        <v>57085.42</v>
      </c>
      <c r="K8" s="17">
        <v>57085.42</v>
      </c>
      <c r="L8"/>
    </row>
    <row r="9" spans="1:14" ht="71.25" customHeight="1" x14ac:dyDescent="0.25">
      <c r="A9" s="10" t="s">
        <v>7</v>
      </c>
      <c r="B9" s="10" t="s">
        <v>19</v>
      </c>
      <c r="C9" s="11" t="s">
        <v>18</v>
      </c>
      <c r="D9" s="9">
        <f t="shared" si="0"/>
        <v>174997.95</v>
      </c>
      <c r="E9" s="9">
        <f>E10+E11</f>
        <v>30218.33</v>
      </c>
      <c r="F9" s="9">
        <f>F10+F11</f>
        <v>32139.74</v>
      </c>
      <c r="G9" s="20">
        <f>G10+G11</f>
        <v>33008.089999999997</v>
      </c>
      <c r="H9" s="21"/>
      <c r="I9" s="15">
        <f>I10+I11</f>
        <v>35524.33</v>
      </c>
      <c r="J9" s="15">
        <f>J10+J11</f>
        <v>22053.73</v>
      </c>
      <c r="K9" s="15">
        <f>K10+K11</f>
        <v>22053.73</v>
      </c>
    </row>
    <row r="10" spans="1:14" ht="80.25" customHeight="1" x14ac:dyDescent="0.25">
      <c r="A10" s="4" t="s">
        <v>17</v>
      </c>
      <c r="B10" s="4" t="s">
        <v>21</v>
      </c>
      <c r="C10" s="5" t="s">
        <v>18</v>
      </c>
      <c r="D10" s="16">
        <f t="shared" si="0"/>
        <v>126975.43</v>
      </c>
      <c r="E10" s="8">
        <v>18137.7</v>
      </c>
      <c r="F10" s="8">
        <v>20895.740000000002</v>
      </c>
      <c r="G10" s="22">
        <v>20943.7</v>
      </c>
      <c r="H10" s="23"/>
      <c r="I10" s="17">
        <v>22890.83</v>
      </c>
      <c r="J10" s="17">
        <v>22053.73</v>
      </c>
      <c r="K10" s="17">
        <v>22053.73</v>
      </c>
      <c r="L10"/>
    </row>
    <row r="11" spans="1:14" ht="96.75" customHeight="1" x14ac:dyDescent="0.25">
      <c r="A11" s="4" t="s">
        <v>20</v>
      </c>
      <c r="B11" s="4" t="s">
        <v>22</v>
      </c>
      <c r="C11" s="5" t="s">
        <v>18</v>
      </c>
      <c r="D11" s="16">
        <f t="shared" si="0"/>
        <v>48022.52</v>
      </c>
      <c r="E11" s="8">
        <v>12080.63</v>
      </c>
      <c r="F11" s="8">
        <v>11244</v>
      </c>
      <c r="G11" s="22">
        <v>12064.39</v>
      </c>
      <c r="H11" s="23"/>
      <c r="I11" s="17">
        <v>12633.5</v>
      </c>
      <c r="J11" s="17">
        <v>0</v>
      </c>
      <c r="K11" s="17">
        <v>0</v>
      </c>
    </row>
    <row r="12" spans="1:14" ht="117" customHeight="1" x14ac:dyDescent="0.25">
      <c r="A12" s="10" t="s">
        <v>23</v>
      </c>
      <c r="B12" s="10" t="s">
        <v>12</v>
      </c>
      <c r="C12" s="11" t="s">
        <v>18</v>
      </c>
      <c r="D12" s="9">
        <f t="shared" si="0"/>
        <v>10227.810000000001</v>
      </c>
      <c r="E12" s="9">
        <v>1375.81</v>
      </c>
      <c r="F12" s="9">
        <v>1620</v>
      </c>
      <c r="G12" s="20">
        <v>1690</v>
      </c>
      <c r="H12" s="21"/>
      <c r="I12" s="15">
        <v>1807.6</v>
      </c>
      <c r="J12" s="15">
        <v>1867.2</v>
      </c>
      <c r="K12" s="15">
        <v>1867.2</v>
      </c>
      <c r="L12"/>
    </row>
    <row r="13" spans="1:14" ht="81" customHeight="1" x14ac:dyDescent="0.25">
      <c r="A13" s="10" t="s">
        <v>24</v>
      </c>
      <c r="B13" s="10" t="s">
        <v>13</v>
      </c>
      <c r="C13" s="11" t="s">
        <v>18</v>
      </c>
      <c r="D13" s="9">
        <f t="shared" si="0"/>
        <v>645.19999999999993</v>
      </c>
      <c r="E13" s="9">
        <v>89.39</v>
      </c>
      <c r="F13" s="9">
        <v>100</v>
      </c>
      <c r="G13" s="20">
        <v>111.16</v>
      </c>
      <c r="H13" s="21"/>
      <c r="I13" s="15">
        <v>114.65</v>
      </c>
      <c r="J13" s="15">
        <v>115</v>
      </c>
      <c r="K13" s="15">
        <v>115</v>
      </c>
    </row>
    <row r="14" spans="1:14" ht="64.5" customHeight="1" x14ac:dyDescent="0.25">
      <c r="A14" s="12" t="s">
        <v>25</v>
      </c>
      <c r="B14" s="12" t="s">
        <v>14</v>
      </c>
      <c r="C14" s="11" t="s">
        <v>18</v>
      </c>
      <c r="D14" s="9">
        <f t="shared" si="0"/>
        <v>9491.6</v>
      </c>
      <c r="E14" s="9">
        <v>649</v>
      </c>
      <c r="F14" s="9">
        <v>3195.53</v>
      </c>
      <c r="G14" s="20">
        <v>1736.58</v>
      </c>
      <c r="H14" s="21"/>
      <c r="I14" s="15">
        <v>3510.49</v>
      </c>
      <c r="J14" s="15">
        <v>200</v>
      </c>
      <c r="K14" s="15">
        <v>200</v>
      </c>
    </row>
    <row r="15" spans="1:14" ht="15.75" customHeight="1" x14ac:dyDescent="0.2"/>
    <row r="18" ht="15.75" customHeight="1" x14ac:dyDescent="0.2"/>
  </sheetData>
  <mergeCells count="18">
    <mergeCell ref="D1:H1"/>
    <mergeCell ref="A4:A5"/>
    <mergeCell ref="B4:B5"/>
    <mergeCell ref="C4:C5"/>
    <mergeCell ref="G5:H5"/>
    <mergeCell ref="D4:K4"/>
    <mergeCell ref="D2:H2"/>
    <mergeCell ref="A3:K3"/>
    <mergeCell ref="I2:K2"/>
    <mergeCell ref="G6:H6"/>
    <mergeCell ref="G7:H7"/>
    <mergeCell ref="G14:H14"/>
    <mergeCell ref="G13:H13"/>
    <mergeCell ref="G12:H12"/>
    <mergeCell ref="G10:H10"/>
    <mergeCell ref="G9:H9"/>
    <mergeCell ref="G8:H8"/>
    <mergeCell ref="G11:H11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Ростовцева</cp:lastModifiedBy>
  <cp:lastPrinted>2021-02-09T13:39:29Z</cp:lastPrinted>
  <dcterms:created xsi:type="dcterms:W3CDTF">2014-09-03T13:00:30Z</dcterms:created>
  <dcterms:modified xsi:type="dcterms:W3CDTF">2021-02-10T07:44:30Z</dcterms:modified>
</cp:coreProperties>
</file>